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000"/>
  </bookViews>
  <sheets>
    <sheet name="Lot2-Emballage Bois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8" i="4" l="1"/>
  <c r="H45" i="4"/>
  <c r="H44" i="4"/>
  <c r="H42" i="4"/>
  <c r="H41" i="4"/>
  <c r="H40" i="4"/>
  <c r="H39" i="4"/>
  <c r="H37" i="4"/>
  <c r="H36" i="4"/>
  <c r="H35" i="4"/>
  <c r="H34" i="4"/>
  <c r="H32" i="4"/>
  <c r="H31" i="4"/>
  <c r="H30" i="4"/>
  <c r="H28" i="4"/>
  <c r="H27" i="4"/>
  <c r="H26" i="4"/>
  <c r="H24" i="4"/>
  <c r="H23" i="4"/>
  <c r="H22" i="4"/>
  <c r="H20" i="4"/>
  <c r="H19" i="4"/>
  <c r="H18" i="4"/>
  <c r="H17" i="4"/>
  <c r="H15" i="4"/>
  <c r="H14" i="4"/>
  <c r="H12" i="4"/>
  <c r="H11" i="4"/>
  <c r="G45" i="4"/>
  <c r="G44" i="4"/>
  <c r="G42" i="4"/>
  <c r="G41" i="4"/>
  <c r="G40" i="4"/>
  <c r="G39" i="4"/>
  <c r="G37" i="4"/>
  <c r="G36" i="4"/>
  <c r="G35" i="4"/>
  <c r="G34" i="4"/>
  <c r="G32" i="4"/>
  <c r="G31" i="4"/>
  <c r="G30" i="4"/>
  <c r="G28" i="4"/>
  <c r="G27" i="4"/>
  <c r="G26" i="4"/>
  <c r="G24" i="4"/>
  <c r="G23" i="4"/>
  <c r="G22" i="4"/>
  <c r="G20" i="4"/>
  <c r="G19" i="4"/>
  <c r="G18" i="4"/>
  <c r="G17" i="4"/>
  <c r="G15" i="4"/>
  <c r="G14" i="4"/>
  <c r="G13" i="4"/>
  <c r="G12" i="4"/>
  <c r="G11" i="4"/>
  <c r="G10" i="4"/>
  <c r="H10" i="4" s="1"/>
  <c r="G48" i="4" l="1"/>
  <c r="H13" i="4"/>
  <c r="H48" i="4" s="1"/>
</calcChain>
</file>

<file path=xl/sharedStrings.xml><?xml version="1.0" encoding="utf-8"?>
<sst xmlns="http://schemas.openxmlformats.org/spreadsheetml/2006/main" count="57" uniqueCount="53">
  <si>
    <t>N° de ligne</t>
  </si>
  <si>
    <t>Désignations
et dimensions souhaitées</t>
  </si>
  <si>
    <t>Quantité estimée / an</t>
  </si>
  <si>
    <t>Tourets  -  Axe 60mm Tambour double épaisseur 9mm Diamètre 300mm -</t>
  </si>
  <si>
    <t>Palette Europe NIMP 15 (en cm)</t>
  </si>
  <si>
    <t>Palette Perdues (en cm)</t>
  </si>
  <si>
    <t>Palette en bois compressé (en cm)</t>
  </si>
  <si>
    <t>Réhausse/séparateurs palette 4 casiers (en cm)</t>
  </si>
  <si>
    <t>Rehausses palette NIMP 15 (en cm)</t>
  </si>
  <si>
    <t>Caisse en bois contreplaqué pliable avec couvercle (en cm)</t>
  </si>
  <si>
    <t>Caisse en bois homologué IATA (en cm)</t>
  </si>
  <si>
    <t>Montant TOTAL en € HT</t>
  </si>
  <si>
    <t>Montant TOTAL en € TTC</t>
  </si>
  <si>
    <t>Une tolérance de + ou - 10% et acceptée concernant les dimensions des aticles</t>
  </si>
  <si>
    <t>Ne pas indiquer le prix du lot mais le prix d'un seul article</t>
  </si>
  <si>
    <t xml:space="preserve">Opérateur économqiue : </t>
  </si>
  <si>
    <t>TOTAL</t>
  </si>
  <si>
    <t>118 x 78 x 58</t>
  </si>
  <si>
    <t>118 x 78 x 78</t>
  </si>
  <si>
    <t>78 x 58 x 38</t>
  </si>
  <si>
    <t>78 x 58 x 58</t>
  </si>
  <si>
    <t>28 x 18 x 18</t>
  </si>
  <si>
    <t>118 x 98 x 98</t>
  </si>
  <si>
    <t>38 x 28 x 38</t>
  </si>
  <si>
    <t>58 x 38 x 38</t>
  </si>
  <si>
    <t>115,5 x 19 x 12</t>
  </si>
  <si>
    <t>120 x 80 x 19,5</t>
  </si>
  <si>
    <t>75,5 x 19 x 12</t>
  </si>
  <si>
    <t xml:space="preserve">120 x 80 x 19,5 </t>
  </si>
  <si>
    <t xml:space="preserve">60 x 80 x 19,8 </t>
  </si>
  <si>
    <t xml:space="preserve">80 x 150 x 40 </t>
  </si>
  <si>
    <t>1200 x 800</t>
  </si>
  <si>
    <t>800 x 600</t>
  </si>
  <si>
    <t>600 x 400</t>
  </si>
  <si>
    <t>1200 x 1000</t>
  </si>
  <si>
    <t>1000 x 1000</t>
  </si>
  <si>
    <t>800 x 600 x 125</t>
  </si>
  <si>
    <t>800 x 400 x 130</t>
  </si>
  <si>
    <t>600 x 400 x 120</t>
  </si>
  <si>
    <t>1200 x 800 x 135</t>
  </si>
  <si>
    <t>annexe 6 : Devis quantitatif estimatif
Lot 2 : Fournitures pour l'emballage - bois</t>
  </si>
  <si>
    <t>Référence</t>
  </si>
  <si>
    <t>Page du catalogue ou fiche technique justifiant la certification FSC, PEFC ou équivalent</t>
  </si>
  <si>
    <r>
      <t xml:space="preserve">si </t>
    </r>
    <r>
      <rPr>
        <u/>
        <sz val="11"/>
        <rFont val="Arial"/>
        <family val="2"/>
      </rPr>
      <t>AUTRE</t>
    </r>
    <r>
      <rPr>
        <sz val="11"/>
        <rFont val="Arial"/>
        <family val="2"/>
      </rPr>
      <t xml:space="preserve"> précisez les dimensions</t>
    </r>
  </si>
  <si>
    <r>
      <t xml:space="preserve">Prix </t>
    </r>
    <r>
      <rPr>
        <u/>
        <sz val="11"/>
        <rFont val="Arial"/>
        <family val="2"/>
      </rPr>
      <t>unitaire</t>
    </r>
    <r>
      <rPr>
        <sz val="11"/>
        <rFont val="Arial"/>
        <family val="2"/>
      </rPr>
      <t xml:space="preserve"> en € HT d'un article</t>
    </r>
  </si>
  <si>
    <t>Pour rappel, ce document est destiné à évaluer les soumissionaires sur les critères "prix" et "démarche environnementale".
Les quantités indiquées en colonne F sont estimatives et n'ont aucune valeur contractuelle.
Les prix unitaires en € HT doivent être identiques à ceux indiqués dans le DRO. Le cas échant, les montants indiqués dans le DRO seront pris en compte.</t>
  </si>
  <si>
    <t>Exemple : 
boîte carton…</t>
  </si>
  <si>
    <t>code xx</t>
  </si>
  <si>
    <t>page xx
fiche technique xx</t>
  </si>
  <si>
    <t>Petit format joues Diam 600 ep18 mm largeur Utile 380</t>
  </si>
  <si>
    <t>Moyen format Joues Diam 750 ep18 mm largeur Utile 550</t>
  </si>
  <si>
    <t>ex : 100</t>
  </si>
  <si>
    <t>Pourcentage de matière recyclée utilisée pour la confection de l'article 
(en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</si>
</sst>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color theme="1"/>
      <name val="Arial"/>
      <family val="2"/>
    </font>
    <font>
      <sz val="12"/>
      <color theme="3" tint="0.39997558519241921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i/>
      <sz val="9"/>
      <color theme="3" tint="0.39997558519241921"/>
      <name val="Arial"/>
      <family val="2"/>
    </font>
    <font>
      <i/>
      <sz val="9"/>
      <color indexed="10"/>
      <name val="Arial"/>
      <family val="2"/>
    </font>
    <font>
      <b/>
      <i/>
      <u/>
      <sz val="9"/>
      <color indexed="10"/>
      <name val="Arial"/>
      <family val="2"/>
    </font>
    <font>
      <b/>
      <sz val="12"/>
      <color theme="1"/>
      <name val="Arial"/>
      <family val="2"/>
    </font>
    <font>
      <u/>
      <sz val="11"/>
      <name val="Arial"/>
      <family val="2"/>
    </font>
    <font>
      <i/>
      <sz val="9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74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Alignment="1">
      <alignment horizontal="center"/>
    </xf>
    <xf numFmtId="0" fontId="4" fillId="4" borderId="1" xfId="0" applyFont="1" applyFill="1" applyBorder="1" applyAlignment="1">
      <alignment horizontal="center" vertical="center"/>
    </xf>
    <xf numFmtId="0" fontId="2" fillId="4" borderId="0" xfId="0" applyFont="1" applyFill="1"/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wrapText="1"/>
    </xf>
    <xf numFmtId="0" fontId="7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0" fillId="3" borderId="1" xfId="0" applyFont="1" applyFill="1" applyBorder="1" applyAlignment="1">
      <alignment horizontal="center" vertical="top" wrapText="1"/>
    </xf>
    <xf numFmtId="2" fontId="9" fillId="3" borderId="3" xfId="0" applyNumberFormat="1" applyFont="1" applyFill="1" applyBorder="1" applyAlignment="1">
      <alignment horizontal="center" wrapText="1"/>
    </xf>
    <xf numFmtId="2" fontId="9" fillId="3" borderId="8" xfId="0" applyNumberFormat="1" applyFont="1" applyFill="1" applyBorder="1" applyAlignment="1">
      <alignment horizontal="center" wrapText="1"/>
    </xf>
    <xf numFmtId="2" fontId="9" fillId="3" borderId="7" xfId="0" applyNumberFormat="1" applyFont="1" applyFill="1" applyBorder="1" applyAlignment="1">
      <alignment horizontal="center" wrapText="1"/>
    </xf>
    <xf numFmtId="2" fontId="9" fillId="3" borderId="10" xfId="0" applyNumberFormat="1" applyFont="1" applyFill="1" applyBorder="1" applyAlignment="1">
      <alignment horizontal="center" wrapText="1"/>
    </xf>
    <xf numFmtId="0" fontId="1" fillId="3" borderId="2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0" fontId="1" fillId="3" borderId="4" xfId="0" applyFont="1" applyFill="1" applyBorder="1" applyAlignment="1"/>
    <xf numFmtId="0" fontId="1" fillId="3" borderId="5" xfId="0" applyFont="1" applyFill="1" applyBorder="1" applyAlignment="1"/>
    <xf numFmtId="0" fontId="1" fillId="3" borderId="1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0" fontId="11" fillId="5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left"/>
      <protection locked="0"/>
    </xf>
    <xf numFmtId="0" fontId="4" fillId="0" borderId="1" xfId="0" applyFont="1" applyBorder="1" applyAlignment="1" applyProtection="1"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4" fillId="4" borderId="1" xfId="0" applyFont="1" applyFill="1" applyBorder="1" applyAlignment="1" applyProtection="1">
      <alignment horizontal="left" vertical="center"/>
      <protection locked="0"/>
    </xf>
    <xf numFmtId="0" fontId="4" fillId="4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wrapText="1"/>
      <protection locked="0"/>
    </xf>
    <xf numFmtId="0" fontId="4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2" fontId="9" fillId="3" borderId="0" xfId="0" applyNumberFormat="1" applyFont="1" applyFill="1" applyBorder="1" applyAlignment="1" applyProtection="1">
      <alignment horizontal="center" wrapText="1"/>
      <protection locked="0"/>
    </xf>
    <xf numFmtId="2" fontId="9" fillId="3" borderId="9" xfId="0" applyNumberFormat="1" applyFont="1" applyFill="1" applyBorder="1" applyAlignment="1" applyProtection="1">
      <alignment horizontal="center" wrapText="1"/>
      <protection locked="0"/>
    </xf>
    <xf numFmtId="0" fontId="2" fillId="4" borderId="1" xfId="0" applyFont="1" applyFill="1" applyBorder="1" applyProtection="1"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4" fillId="3" borderId="3" xfId="0" applyFont="1" applyFill="1" applyBorder="1" applyAlignment="1" applyProtection="1">
      <alignment vertical="center"/>
      <protection locked="0"/>
    </xf>
    <xf numFmtId="0" fontId="4" fillId="3" borderId="1" xfId="0" applyFont="1" applyFill="1" applyBorder="1" applyAlignment="1" applyProtection="1">
      <alignment vertical="center"/>
      <protection locked="0"/>
    </xf>
    <xf numFmtId="0" fontId="4" fillId="3" borderId="5" xfId="0" applyFont="1" applyFill="1" applyBorder="1" applyAlignment="1" applyProtection="1">
      <protection locked="0"/>
    </xf>
    <xf numFmtId="0" fontId="4" fillId="0" borderId="1" xfId="0" applyNumberFormat="1" applyFont="1" applyBorder="1" applyAlignment="1" applyProtection="1">
      <alignment horizontal="center" vertical="center"/>
      <protection locked="0"/>
    </xf>
    <xf numFmtId="0" fontId="4" fillId="3" borderId="3" xfId="0" applyNumberFormat="1" applyFont="1" applyFill="1" applyBorder="1" applyAlignment="1" applyProtection="1">
      <alignment horizontal="center" vertical="center"/>
      <protection locked="0"/>
    </xf>
    <xf numFmtId="0" fontId="4" fillId="3" borderId="1" xfId="0" applyNumberFormat="1" applyFont="1" applyFill="1" applyBorder="1" applyAlignment="1" applyProtection="1">
      <alignment horizontal="center" vertical="center"/>
      <protection locked="0"/>
    </xf>
    <xf numFmtId="0" fontId="4" fillId="4" borderId="1" xfId="0" applyNumberFormat="1" applyFont="1" applyFill="1" applyBorder="1" applyAlignment="1" applyProtection="1">
      <alignment horizontal="center" vertical="center"/>
      <protection locked="0"/>
    </xf>
    <xf numFmtId="0" fontId="4" fillId="3" borderId="5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NumberFormat="1" applyFont="1" applyBorder="1" applyAlignment="1">
      <alignment vertical="center"/>
    </xf>
    <xf numFmtId="0" fontId="9" fillId="3" borderId="0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vertical="center" shrinkToFit="1"/>
    </xf>
    <xf numFmtId="0" fontId="1" fillId="5" borderId="1" xfId="0" applyFont="1" applyFill="1" applyBorder="1" applyAlignment="1">
      <alignment horizontal="center" vertical="top" wrapText="1"/>
    </xf>
    <xf numFmtId="0" fontId="1" fillId="5" borderId="1" xfId="0" applyFont="1" applyFill="1" applyBorder="1" applyAlignment="1">
      <alignment horizontal="center" vertical="top"/>
    </xf>
    <xf numFmtId="0" fontId="7" fillId="6" borderId="4" xfId="0" applyFont="1" applyFill="1" applyBorder="1" applyAlignment="1">
      <alignment horizontal="right" vertical="center"/>
    </xf>
    <xf numFmtId="0" fontId="7" fillId="6" borderId="5" xfId="0" applyFont="1" applyFill="1" applyBorder="1" applyAlignment="1">
      <alignment horizontal="right" vertical="center"/>
    </xf>
    <xf numFmtId="0" fontId="7" fillId="6" borderId="6" xfId="0" applyFont="1" applyFill="1" applyBorder="1" applyAlignment="1">
      <alignment horizontal="right" vertical="center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4"/>
  <sheetViews>
    <sheetView showGridLines="0" tabSelected="1" zoomScaleNormal="100" workbookViewId="0">
      <selection activeCell="I8" sqref="I8"/>
    </sheetView>
  </sheetViews>
  <sheetFormatPr baseColWidth="10" defaultColWidth="9.140625" defaultRowHeight="15" x14ac:dyDescent="0.2"/>
  <cols>
    <col min="1" max="1" width="9.140625" style="3"/>
    <col min="2" max="2" width="26.42578125" style="9" customWidth="1"/>
    <col min="3" max="3" width="11.7109375" style="9" bestFit="1" customWidth="1"/>
    <col min="4" max="4" width="21.85546875" style="5" customWidth="1"/>
    <col min="5" max="5" width="17.85546875" style="1" customWidth="1"/>
    <col min="6" max="6" width="23.85546875" style="5" customWidth="1"/>
    <col min="7" max="8" width="14" style="1" customWidth="1"/>
    <col min="9" max="9" width="26.42578125" style="1" customWidth="1"/>
    <col min="10" max="10" width="23.85546875" style="1" customWidth="1"/>
    <col min="11" max="16384" width="9.140625" style="1"/>
  </cols>
  <sheetData>
    <row r="1" spans="1:10" ht="51" customHeight="1" x14ac:dyDescent="0.2">
      <c r="A1" s="63" t="s">
        <v>40</v>
      </c>
      <c r="B1" s="64"/>
      <c r="C1" s="64"/>
      <c r="D1" s="64"/>
      <c r="E1" s="64"/>
      <c r="F1" s="64"/>
      <c r="G1" s="64"/>
      <c r="H1" s="64"/>
      <c r="I1" s="64"/>
      <c r="J1" s="64"/>
    </row>
    <row r="2" spans="1:10" ht="15.75" customHeight="1" x14ac:dyDescent="0.25">
      <c r="A2" s="16"/>
      <c r="B2" s="5"/>
      <c r="C2" s="5"/>
      <c r="F2" s="17"/>
    </row>
    <row r="3" spans="1:10" ht="38.25" customHeight="1" x14ac:dyDescent="0.2">
      <c r="A3" s="65" t="s">
        <v>15</v>
      </c>
      <c r="B3" s="66"/>
      <c r="C3" s="66"/>
      <c r="D3" s="66"/>
      <c r="E3" s="67"/>
      <c r="F3" s="68"/>
      <c r="G3" s="69"/>
      <c r="H3" s="69"/>
      <c r="I3" s="69"/>
      <c r="J3" s="70"/>
    </row>
    <row r="4" spans="1:10" ht="15.75" customHeight="1" x14ac:dyDescent="0.25">
      <c r="A4" s="16"/>
      <c r="B4" s="5"/>
      <c r="C4" s="5"/>
      <c r="F4" s="17"/>
    </row>
    <row r="5" spans="1:10" ht="50.25" customHeight="1" x14ac:dyDescent="0.2">
      <c r="A5" s="71" t="s">
        <v>45</v>
      </c>
      <c r="B5" s="71"/>
      <c r="C5" s="71"/>
      <c r="D5" s="71"/>
      <c r="E5" s="71"/>
      <c r="F5" s="71"/>
      <c r="G5" s="71"/>
      <c r="H5" s="71"/>
      <c r="I5" s="71"/>
      <c r="J5" s="71"/>
    </row>
    <row r="6" spans="1:10" ht="15.75" customHeight="1" x14ac:dyDescent="0.2"/>
    <row r="7" spans="1:10" ht="57" x14ac:dyDescent="0.2">
      <c r="A7" s="11" t="s">
        <v>0</v>
      </c>
      <c r="B7" s="11" t="s">
        <v>1</v>
      </c>
      <c r="C7" s="11" t="s">
        <v>41</v>
      </c>
      <c r="D7" s="11" t="s">
        <v>43</v>
      </c>
      <c r="E7" s="11" t="s">
        <v>44</v>
      </c>
      <c r="F7" s="11" t="s">
        <v>2</v>
      </c>
      <c r="G7" s="35" t="s">
        <v>11</v>
      </c>
      <c r="H7" s="11" t="s">
        <v>12</v>
      </c>
      <c r="I7" s="11" t="s">
        <v>52</v>
      </c>
      <c r="J7" s="11" t="s">
        <v>42</v>
      </c>
    </row>
    <row r="8" spans="1:10" ht="48" x14ac:dyDescent="0.2">
      <c r="A8" s="12"/>
      <c r="B8" s="36" t="s">
        <v>46</v>
      </c>
      <c r="C8" s="36" t="s">
        <v>47</v>
      </c>
      <c r="D8" s="14" t="s">
        <v>13</v>
      </c>
      <c r="E8" s="18" t="s">
        <v>14</v>
      </c>
      <c r="F8" s="13"/>
      <c r="G8" s="15"/>
      <c r="H8" s="13"/>
      <c r="I8" s="36" t="s">
        <v>51</v>
      </c>
      <c r="J8" s="36" t="s">
        <v>48</v>
      </c>
    </row>
    <row r="9" spans="1:10" ht="15.75" x14ac:dyDescent="0.2">
      <c r="A9" s="23" t="s">
        <v>9</v>
      </c>
      <c r="B9" s="24"/>
      <c r="C9" s="24"/>
      <c r="D9" s="24"/>
      <c r="E9" s="24"/>
      <c r="F9" s="24"/>
      <c r="G9" s="19"/>
      <c r="H9" s="19"/>
      <c r="I9" s="19"/>
      <c r="J9" s="20"/>
    </row>
    <row r="10" spans="1:10" ht="15.75" x14ac:dyDescent="0.2">
      <c r="A10" s="6">
        <v>1</v>
      </c>
      <c r="B10" s="2" t="s">
        <v>17</v>
      </c>
      <c r="C10" s="37"/>
      <c r="D10" s="38"/>
      <c r="E10" s="55"/>
      <c r="F10" s="30">
        <v>50</v>
      </c>
      <c r="G10" s="60">
        <f>E10*F10</f>
        <v>0</v>
      </c>
      <c r="H10" s="60">
        <f>G10*1.2</f>
        <v>0</v>
      </c>
      <c r="I10" s="47"/>
      <c r="J10" s="47"/>
    </row>
    <row r="11" spans="1:10" ht="15.75" x14ac:dyDescent="0.2">
      <c r="A11" s="6">
        <v>2</v>
      </c>
      <c r="B11" s="2" t="s">
        <v>18</v>
      </c>
      <c r="C11" s="37"/>
      <c r="D11" s="38"/>
      <c r="E11" s="55"/>
      <c r="F11" s="30">
        <v>50</v>
      </c>
      <c r="G11" s="60">
        <f t="shared" ref="G11:G15" si="0">E11*F11</f>
        <v>0</v>
      </c>
      <c r="H11" s="60">
        <f t="shared" ref="H11:H15" si="1">G11*1.2</f>
        <v>0</v>
      </c>
      <c r="I11" s="47"/>
      <c r="J11" s="47"/>
    </row>
    <row r="12" spans="1:10" ht="15.75" x14ac:dyDescent="0.2">
      <c r="A12" s="6">
        <v>3</v>
      </c>
      <c r="B12" s="2" t="s">
        <v>19</v>
      </c>
      <c r="C12" s="37"/>
      <c r="D12" s="38"/>
      <c r="E12" s="55"/>
      <c r="F12" s="30">
        <v>50</v>
      </c>
      <c r="G12" s="60">
        <f t="shared" si="0"/>
        <v>0</v>
      </c>
      <c r="H12" s="60">
        <f t="shared" si="1"/>
        <v>0</v>
      </c>
      <c r="I12" s="47"/>
      <c r="J12" s="47"/>
    </row>
    <row r="13" spans="1:10" ht="15.75" x14ac:dyDescent="0.2">
      <c r="A13" s="6">
        <v>4</v>
      </c>
      <c r="B13" s="2" t="s">
        <v>20</v>
      </c>
      <c r="C13" s="37"/>
      <c r="D13" s="38"/>
      <c r="E13" s="55"/>
      <c r="F13" s="30">
        <v>50</v>
      </c>
      <c r="G13" s="60">
        <f t="shared" si="0"/>
        <v>0</v>
      </c>
      <c r="H13" s="60">
        <f t="shared" si="1"/>
        <v>0</v>
      </c>
      <c r="I13" s="47"/>
      <c r="J13" s="47"/>
    </row>
    <row r="14" spans="1:10" ht="15.75" x14ac:dyDescent="0.2">
      <c r="A14" s="6">
        <v>5</v>
      </c>
      <c r="B14" s="2" t="s">
        <v>21</v>
      </c>
      <c r="C14" s="37"/>
      <c r="D14" s="38"/>
      <c r="E14" s="55"/>
      <c r="F14" s="30">
        <v>50</v>
      </c>
      <c r="G14" s="60">
        <f t="shared" si="0"/>
        <v>0</v>
      </c>
      <c r="H14" s="60">
        <f t="shared" si="1"/>
        <v>0</v>
      </c>
      <c r="I14" s="47"/>
      <c r="J14" s="47"/>
    </row>
    <row r="15" spans="1:10" ht="15.75" x14ac:dyDescent="0.2">
      <c r="A15" s="6">
        <v>6</v>
      </c>
      <c r="B15" s="2" t="s">
        <v>22</v>
      </c>
      <c r="C15" s="37"/>
      <c r="D15" s="38"/>
      <c r="E15" s="55"/>
      <c r="F15" s="30">
        <v>50</v>
      </c>
      <c r="G15" s="60">
        <f t="shared" si="0"/>
        <v>0</v>
      </c>
      <c r="H15" s="60">
        <f t="shared" si="1"/>
        <v>0</v>
      </c>
      <c r="I15" s="47"/>
      <c r="J15" s="47"/>
    </row>
    <row r="16" spans="1:10" ht="15.75" x14ac:dyDescent="0.2">
      <c r="A16" s="23" t="s">
        <v>10</v>
      </c>
      <c r="B16" s="24"/>
      <c r="C16" s="52"/>
      <c r="D16" s="52"/>
      <c r="E16" s="56"/>
      <c r="F16" s="24"/>
      <c r="G16" s="61"/>
      <c r="H16" s="61"/>
      <c r="I16" s="48"/>
      <c r="J16" s="49"/>
    </row>
    <row r="17" spans="1:10" ht="15.75" x14ac:dyDescent="0.2">
      <c r="A17" s="6">
        <v>7</v>
      </c>
      <c r="B17" s="2" t="s">
        <v>18</v>
      </c>
      <c r="C17" s="37"/>
      <c r="D17" s="38"/>
      <c r="E17" s="55"/>
      <c r="F17" s="30">
        <v>30</v>
      </c>
      <c r="G17" s="60">
        <f t="shared" ref="G17:G20" si="2">E17*F17</f>
        <v>0</v>
      </c>
      <c r="H17" s="60">
        <f t="shared" ref="H17:H20" si="3">G17*1.2</f>
        <v>0</v>
      </c>
      <c r="I17" s="47"/>
      <c r="J17" s="47"/>
    </row>
    <row r="18" spans="1:10" ht="15.75" x14ac:dyDescent="0.2">
      <c r="A18" s="6">
        <v>8</v>
      </c>
      <c r="B18" s="2" t="s">
        <v>23</v>
      </c>
      <c r="C18" s="37"/>
      <c r="D18" s="38"/>
      <c r="E18" s="55"/>
      <c r="F18" s="30">
        <v>30</v>
      </c>
      <c r="G18" s="60">
        <f t="shared" si="2"/>
        <v>0</v>
      </c>
      <c r="H18" s="60">
        <f t="shared" si="3"/>
        <v>0</v>
      </c>
      <c r="I18" s="47"/>
      <c r="J18" s="47"/>
    </row>
    <row r="19" spans="1:10" ht="15.75" x14ac:dyDescent="0.2">
      <c r="A19" s="6">
        <v>9</v>
      </c>
      <c r="B19" s="2" t="s">
        <v>24</v>
      </c>
      <c r="C19" s="37"/>
      <c r="D19" s="38"/>
      <c r="E19" s="55"/>
      <c r="F19" s="30">
        <v>30</v>
      </c>
      <c r="G19" s="60">
        <f t="shared" si="2"/>
        <v>0</v>
      </c>
      <c r="H19" s="60">
        <f t="shared" si="3"/>
        <v>0</v>
      </c>
      <c r="I19" s="47"/>
      <c r="J19" s="47"/>
    </row>
    <row r="20" spans="1:10" ht="15.75" x14ac:dyDescent="0.2">
      <c r="A20" s="6">
        <v>10</v>
      </c>
      <c r="B20" s="2" t="s">
        <v>20</v>
      </c>
      <c r="C20" s="37"/>
      <c r="D20" s="38"/>
      <c r="E20" s="55"/>
      <c r="F20" s="30">
        <v>30</v>
      </c>
      <c r="G20" s="60">
        <f t="shared" si="2"/>
        <v>0</v>
      </c>
      <c r="H20" s="60">
        <f t="shared" si="3"/>
        <v>0</v>
      </c>
      <c r="I20" s="47"/>
      <c r="J20" s="47"/>
    </row>
    <row r="21" spans="1:10" ht="15.75" x14ac:dyDescent="0.2">
      <c r="A21" s="27" t="s">
        <v>7</v>
      </c>
      <c r="B21" s="27"/>
      <c r="C21" s="53"/>
      <c r="D21" s="53"/>
      <c r="E21" s="57"/>
      <c r="F21" s="28"/>
      <c r="G21" s="61"/>
      <c r="H21" s="61"/>
      <c r="I21" s="48"/>
      <c r="J21" s="49"/>
    </row>
    <row r="22" spans="1:10" ht="15.75" x14ac:dyDescent="0.2">
      <c r="A22" s="2">
        <v>11</v>
      </c>
      <c r="B22" s="2" t="s">
        <v>25</v>
      </c>
      <c r="C22" s="37"/>
      <c r="D22" s="39"/>
      <c r="E22" s="55"/>
      <c r="F22" s="31">
        <v>25</v>
      </c>
      <c r="G22" s="60">
        <f t="shared" ref="G22:G24" si="4">E22*F22</f>
        <v>0</v>
      </c>
      <c r="H22" s="60">
        <f t="shared" ref="H22:H24" si="5">G22*1.2</f>
        <v>0</v>
      </c>
      <c r="I22" s="47"/>
      <c r="J22" s="47"/>
    </row>
    <row r="23" spans="1:10" ht="15.75" x14ac:dyDescent="0.2">
      <c r="A23" s="2">
        <v>12</v>
      </c>
      <c r="B23" s="2" t="s">
        <v>26</v>
      </c>
      <c r="C23" s="37"/>
      <c r="D23" s="39"/>
      <c r="E23" s="55"/>
      <c r="F23" s="31">
        <v>25</v>
      </c>
      <c r="G23" s="60">
        <f t="shared" si="4"/>
        <v>0</v>
      </c>
      <c r="H23" s="60">
        <f t="shared" si="5"/>
        <v>0</v>
      </c>
      <c r="I23" s="47"/>
      <c r="J23" s="47"/>
    </row>
    <row r="24" spans="1:10" ht="15.75" x14ac:dyDescent="0.2">
      <c r="A24" s="2">
        <v>13</v>
      </c>
      <c r="B24" s="2" t="s">
        <v>27</v>
      </c>
      <c r="C24" s="37"/>
      <c r="D24" s="39"/>
      <c r="E24" s="55"/>
      <c r="F24" s="31">
        <v>25</v>
      </c>
      <c r="G24" s="60">
        <f t="shared" si="4"/>
        <v>0</v>
      </c>
      <c r="H24" s="60">
        <f t="shared" si="5"/>
        <v>0</v>
      </c>
      <c r="I24" s="47"/>
      <c r="J24" s="47"/>
    </row>
    <row r="25" spans="1:10" ht="15.75" customHeight="1" x14ac:dyDescent="0.2">
      <c r="A25" s="27" t="s">
        <v>8</v>
      </c>
      <c r="B25" s="27"/>
      <c r="C25" s="53"/>
      <c r="D25" s="53"/>
      <c r="E25" s="57"/>
      <c r="F25" s="28"/>
      <c r="G25" s="61"/>
      <c r="H25" s="61"/>
      <c r="I25" s="48"/>
      <c r="J25" s="49"/>
    </row>
    <row r="26" spans="1:10" ht="15.75" x14ac:dyDescent="0.2">
      <c r="A26" s="2">
        <v>14</v>
      </c>
      <c r="B26" s="2" t="s">
        <v>28</v>
      </c>
      <c r="C26" s="37"/>
      <c r="D26" s="39"/>
      <c r="E26" s="55"/>
      <c r="F26" s="31">
        <v>50</v>
      </c>
      <c r="G26" s="60">
        <f t="shared" ref="G26:G28" si="6">E26*F26</f>
        <v>0</v>
      </c>
      <c r="H26" s="60">
        <f t="shared" ref="H26:H28" si="7">G26*1.2</f>
        <v>0</v>
      </c>
      <c r="I26" s="47"/>
      <c r="J26" s="47"/>
    </row>
    <row r="27" spans="1:10" ht="15.75" x14ac:dyDescent="0.2">
      <c r="A27" s="2">
        <v>15</v>
      </c>
      <c r="B27" s="2" t="s">
        <v>29</v>
      </c>
      <c r="C27" s="37"/>
      <c r="D27" s="39"/>
      <c r="E27" s="55"/>
      <c r="F27" s="31">
        <v>50</v>
      </c>
      <c r="G27" s="60">
        <f t="shared" si="6"/>
        <v>0</v>
      </c>
      <c r="H27" s="60">
        <f t="shared" si="7"/>
        <v>0</v>
      </c>
      <c r="I27" s="47"/>
      <c r="J27" s="47"/>
    </row>
    <row r="28" spans="1:10" ht="15.75" x14ac:dyDescent="0.2">
      <c r="A28" s="2">
        <v>16</v>
      </c>
      <c r="B28" s="2" t="s">
        <v>30</v>
      </c>
      <c r="C28" s="37"/>
      <c r="D28" s="39"/>
      <c r="E28" s="55"/>
      <c r="F28" s="31">
        <v>50</v>
      </c>
      <c r="G28" s="60">
        <f t="shared" si="6"/>
        <v>0</v>
      </c>
      <c r="H28" s="60">
        <f t="shared" si="7"/>
        <v>0</v>
      </c>
      <c r="I28" s="47"/>
      <c r="J28" s="47"/>
    </row>
    <row r="29" spans="1:10" ht="15.75" customHeight="1" x14ac:dyDescent="0.2">
      <c r="A29" s="27" t="s">
        <v>4</v>
      </c>
      <c r="B29" s="27"/>
      <c r="C29" s="53"/>
      <c r="D29" s="53"/>
      <c r="E29" s="57"/>
      <c r="F29" s="28"/>
      <c r="G29" s="61"/>
      <c r="H29" s="61"/>
      <c r="I29" s="48"/>
      <c r="J29" s="49"/>
    </row>
    <row r="30" spans="1:10" ht="15.75" x14ac:dyDescent="0.2">
      <c r="A30" s="2">
        <v>17</v>
      </c>
      <c r="B30" s="2" t="s">
        <v>31</v>
      </c>
      <c r="C30" s="40"/>
      <c r="D30" s="39"/>
      <c r="E30" s="55"/>
      <c r="F30" s="31">
        <v>500</v>
      </c>
      <c r="G30" s="60">
        <f t="shared" ref="G30:G32" si="8">E30*F30</f>
        <v>0</v>
      </c>
      <c r="H30" s="60">
        <f t="shared" ref="H30:H32" si="9">G30*1.2</f>
        <v>0</v>
      </c>
      <c r="I30" s="47"/>
      <c r="J30" s="47"/>
    </row>
    <row r="31" spans="1:10" ht="15.75" x14ac:dyDescent="0.2">
      <c r="A31" s="2">
        <v>18</v>
      </c>
      <c r="B31" s="2" t="s">
        <v>32</v>
      </c>
      <c r="C31" s="40"/>
      <c r="D31" s="39"/>
      <c r="E31" s="55"/>
      <c r="F31" s="31">
        <v>250</v>
      </c>
      <c r="G31" s="60">
        <f t="shared" si="8"/>
        <v>0</v>
      </c>
      <c r="H31" s="60">
        <f t="shared" si="9"/>
        <v>0</v>
      </c>
      <c r="I31" s="47"/>
      <c r="J31" s="47"/>
    </row>
    <row r="32" spans="1:10" ht="15.75" x14ac:dyDescent="0.2">
      <c r="A32" s="2">
        <v>19</v>
      </c>
      <c r="B32" s="2" t="s">
        <v>33</v>
      </c>
      <c r="C32" s="41"/>
      <c r="D32" s="39"/>
      <c r="E32" s="55"/>
      <c r="F32" s="31">
        <v>250</v>
      </c>
      <c r="G32" s="60">
        <f t="shared" si="8"/>
        <v>0</v>
      </c>
      <c r="H32" s="60">
        <f t="shared" si="9"/>
        <v>0</v>
      </c>
      <c r="I32" s="47"/>
      <c r="J32" s="47"/>
    </row>
    <row r="33" spans="1:10" ht="15.75" customHeight="1" x14ac:dyDescent="0.2">
      <c r="A33" s="27" t="s">
        <v>5</v>
      </c>
      <c r="B33" s="27"/>
      <c r="C33" s="53"/>
      <c r="D33" s="53"/>
      <c r="E33" s="57"/>
      <c r="F33" s="28"/>
      <c r="G33" s="61"/>
      <c r="H33" s="61"/>
      <c r="I33" s="48"/>
      <c r="J33" s="49"/>
    </row>
    <row r="34" spans="1:10" s="7" customFormat="1" ht="15.75" x14ac:dyDescent="0.2">
      <c r="A34" s="2">
        <v>20</v>
      </c>
      <c r="B34" s="2" t="s">
        <v>31</v>
      </c>
      <c r="C34" s="40"/>
      <c r="D34" s="39"/>
      <c r="E34" s="55"/>
      <c r="F34" s="31">
        <v>800</v>
      </c>
      <c r="G34" s="60">
        <f t="shared" ref="G34:G37" si="10">E34*F34</f>
        <v>0</v>
      </c>
      <c r="H34" s="60">
        <f t="shared" ref="H34:H37" si="11">G34*1.2</f>
        <v>0</v>
      </c>
      <c r="I34" s="50"/>
      <c r="J34" s="50"/>
    </row>
    <row r="35" spans="1:10" s="7" customFormat="1" ht="15.75" x14ac:dyDescent="0.2">
      <c r="A35" s="2">
        <v>21</v>
      </c>
      <c r="B35" s="2" t="s">
        <v>32</v>
      </c>
      <c r="C35" s="40"/>
      <c r="D35" s="39"/>
      <c r="E35" s="55"/>
      <c r="F35" s="31">
        <v>500</v>
      </c>
      <c r="G35" s="60">
        <f t="shared" si="10"/>
        <v>0</v>
      </c>
      <c r="H35" s="60">
        <f t="shared" si="11"/>
        <v>0</v>
      </c>
      <c r="I35" s="50"/>
      <c r="J35" s="50"/>
    </row>
    <row r="36" spans="1:10" s="7" customFormat="1" ht="15.75" x14ac:dyDescent="0.2">
      <c r="A36" s="2">
        <v>22</v>
      </c>
      <c r="B36" s="2" t="s">
        <v>34</v>
      </c>
      <c r="C36" s="40"/>
      <c r="D36" s="39"/>
      <c r="E36" s="55"/>
      <c r="F36" s="31">
        <v>200</v>
      </c>
      <c r="G36" s="60">
        <f t="shared" si="10"/>
        <v>0</v>
      </c>
      <c r="H36" s="60">
        <f t="shared" si="11"/>
        <v>0</v>
      </c>
      <c r="I36" s="50"/>
      <c r="J36" s="50"/>
    </row>
    <row r="37" spans="1:10" s="7" customFormat="1" ht="15.75" x14ac:dyDescent="0.2">
      <c r="A37" s="2">
        <v>23</v>
      </c>
      <c r="B37" s="2" t="s">
        <v>35</v>
      </c>
      <c r="C37" s="40"/>
      <c r="D37" s="39"/>
      <c r="E37" s="55"/>
      <c r="F37" s="31">
        <v>100</v>
      </c>
      <c r="G37" s="60">
        <f t="shared" si="10"/>
        <v>0</v>
      </c>
      <c r="H37" s="60">
        <f t="shared" si="11"/>
        <v>0</v>
      </c>
      <c r="I37" s="50"/>
      <c r="J37" s="50"/>
    </row>
    <row r="38" spans="1:10" s="7" customFormat="1" ht="15.75" customHeight="1" x14ac:dyDescent="0.2">
      <c r="A38" s="27" t="s">
        <v>6</v>
      </c>
      <c r="B38" s="27"/>
      <c r="C38" s="53"/>
      <c r="D38" s="53"/>
      <c r="E38" s="57"/>
      <c r="F38" s="28"/>
      <c r="G38" s="61"/>
      <c r="H38" s="61"/>
      <c r="I38" s="48"/>
      <c r="J38" s="49"/>
    </row>
    <row r="39" spans="1:10" s="7" customFormat="1" ht="15.75" x14ac:dyDescent="0.2">
      <c r="A39" s="2">
        <v>24</v>
      </c>
      <c r="B39" s="2" t="s">
        <v>39</v>
      </c>
      <c r="C39" s="40"/>
      <c r="D39" s="39"/>
      <c r="E39" s="55"/>
      <c r="F39" s="31">
        <v>500</v>
      </c>
      <c r="G39" s="60">
        <f t="shared" ref="G39:G42" si="12">E39*F39</f>
        <v>0</v>
      </c>
      <c r="H39" s="60">
        <f t="shared" ref="H39:H42" si="13">G39*1.2</f>
        <v>0</v>
      </c>
      <c r="I39" s="50"/>
      <c r="J39" s="50"/>
    </row>
    <row r="40" spans="1:10" s="7" customFormat="1" ht="15.75" x14ac:dyDescent="0.2">
      <c r="A40" s="2">
        <v>25</v>
      </c>
      <c r="B40" s="2" t="s">
        <v>36</v>
      </c>
      <c r="C40" s="40"/>
      <c r="D40" s="39"/>
      <c r="E40" s="55"/>
      <c r="F40" s="31">
        <v>500</v>
      </c>
      <c r="G40" s="60">
        <f t="shared" si="12"/>
        <v>0</v>
      </c>
      <c r="H40" s="60">
        <f t="shared" si="13"/>
        <v>0</v>
      </c>
      <c r="I40" s="50"/>
      <c r="J40" s="50"/>
    </row>
    <row r="41" spans="1:10" ht="15.75" x14ac:dyDescent="0.2">
      <c r="A41" s="2">
        <v>26</v>
      </c>
      <c r="B41" s="34" t="s">
        <v>37</v>
      </c>
      <c r="C41" s="42"/>
      <c r="D41" s="39"/>
      <c r="E41" s="55"/>
      <c r="F41" s="31">
        <v>500</v>
      </c>
      <c r="G41" s="60">
        <f t="shared" si="12"/>
        <v>0</v>
      </c>
      <c r="H41" s="60">
        <f t="shared" si="13"/>
        <v>0</v>
      </c>
      <c r="I41" s="47"/>
      <c r="J41" s="47"/>
    </row>
    <row r="42" spans="1:10" s="7" customFormat="1" ht="15.75" x14ac:dyDescent="0.2">
      <c r="A42" s="2">
        <v>27</v>
      </c>
      <c r="B42" s="6" t="s">
        <v>38</v>
      </c>
      <c r="C42" s="43"/>
      <c r="D42" s="44"/>
      <c r="E42" s="58"/>
      <c r="F42" s="32">
        <v>500</v>
      </c>
      <c r="G42" s="60">
        <f t="shared" si="12"/>
        <v>0</v>
      </c>
      <c r="H42" s="60">
        <f t="shared" si="13"/>
        <v>0</v>
      </c>
      <c r="I42" s="50"/>
      <c r="J42" s="50"/>
    </row>
    <row r="43" spans="1:10" s="5" customFormat="1" ht="15.75" x14ac:dyDescent="0.25">
      <c r="A43" s="25" t="s">
        <v>3</v>
      </c>
      <c r="B43" s="26"/>
      <c r="C43" s="54"/>
      <c r="D43" s="54"/>
      <c r="E43" s="59"/>
      <c r="F43" s="33"/>
      <c r="G43" s="61"/>
      <c r="H43" s="61"/>
      <c r="I43" s="48"/>
      <c r="J43" s="49"/>
    </row>
    <row r="44" spans="1:10" s="5" customFormat="1" ht="45" x14ac:dyDescent="0.2">
      <c r="A44" s="2">
        <v>28</v>
      </c>
      <c r="B44" s="10" t="s">
        <v>49</v>
      </c>
      <c r="C44" s="45"/>
      <c r="D44" s="46"/>
      <c r="E44" s="55"/>
      <c r="F44" s="31">
        <v>80</v>
      </c>
      <c r="G44" s="60">
        <f t="shared" ref="G44:G45" si="14">E44*F44</f>
        <v>0</v>
      </c>
      <c r="H44" s="60">
        <f t="shared" ref="H44:H45" si="15">G44*1.2</f>
        <v>0</v>
      </c>
      <c r="I44" s="51"/>
      <c r="J44" s="51"/>
    </row>
    <row r="45" spans="1:10" s="5" customFormat="1" ht="45" x14ac:dyDescent="0.2">
      <c r="A45" s="2">
        <v>29</v>
      </c>
      <c r="B45" s="10" t="s">
        <v>50</v>
      </c>
      <c r="C45" s="45"/>
      <c r="D45" s="46"/>
      <c r="E45" s="55"/>
      <c r="F45" s="31">
        <v>40</v>
      </c>
      <c r="G45" s="60">
        <f t="shared" si="14"/>
        <v>0</v>
      </c>
      <c r="H45" s="60">
        <f t="shared" si="15"/>
        <v>0</v>
      </c>
      <c r="I45" s="51"/>
      <c r="J45" s="51"/>
    </row>
    <row r="46" spans="1:10" ht="13.5" customHeight="1" x14ac:dyDescent="0.2">
      <c r="A46" s="72"/>
      <c r="B46" s="72"/>
      <c r="C46" s="72"/>
      <c r="D46" s="72"/>
      <c r="E46" s="72"/>
      <c r="F46" s="73"/>
      <c r="G46" s="21"/>
      <c r="H46" s="21"/>
      <c r="I46" s="21"/>
      <c r="J46" s="22"/>
    </row>
    <row r="47" spans="1:10" ht="15.75" x14ac:dyDescent="0.25">
      <c r="A47"/>
      <c r="B47"/>
      <c r="C47"/>
      <c r="D47"/>
      <c r="E47"/>
      <c r="G47" s="7"/>
    </row>
    <row r="48" spans="1:10" ht="15.75" x14ac:dyDescent="0.25">
      <c r="A48"/>
      <c r="B48"/>
      <c r="C48"/>
      <c r="D48"/>
      <c r="E48"/>
      <c r="F48" s="29" t="s">
        <v>16</v>
      </c>
      <c r="G48" s="62">
        <f>SUM(G10:G45)</f>
        <v>0</v>
      </c>
      <c r="H48" s="62">
        <f>SUM(H10:H45)</f>
        <v>0</v>
      </c>
      <c r="I48" s="62">
        <f>SUM(I10:I45)</f>
        <v>0</v>
      </c>
    </row>
    <row r="49" spans="1:7" ht="15.75" x14ac:dyDescent="0.25">
      <c r="A49"/>
      <c r="B49"/>
      <c r="C49"/>
      <c r="D49"/>
      <c r="E49"/>
      <c r="G49" s="7"/>
    </row>
    <row r="50" spans="1:7" ht="15.75" x14ac:dyDescent="0.25">
      <c r="A50"/>
      <c r="B50"/>
      <c r="C50"/>
      <c r="D50"/>
      <c r="E50"/>
      <c r="G50" s="7"/>
    </row>
    <row r="51" spans="1:7" ht="15.75" x14ac:dyDescent="0.25">
      <c r="A51"/>
      <c r="B51"/>
      <c r="C51"/>
      <c r="D51"/>
      <c r="E51"/>
      <c r="G51" s="7"/>
    </row>
    <row r="52" spans="1:7" ht="15.75" x14ac:dyDescent="0.25">
      <c r="A52"/>
      <c r="B52"/>
      <c r="C52"/>
      <c r="D52"/>
      <c r="E52"/>
      <c r="G52" s="7"/>
    </row>
    <row r="53" spans="1:7" x14ac:dyDescent="0.2">
      <c r="A53" s="4"/>
      <c r="B53" s="8"/>
      <c r="C53" s="8"/>
      <c r="D53" s="4"/>
      <c r="E53" s="4"/>
    </row>
    <row r="54" spans="1:7" x14ac:dyDescent="0.2">
      <c r="A54" s="4"/>
      <c r="B54" s="8"/>
      <c r="C54" s="8"/>
      <c r="D54" s="4"/>
      <c r="E54" s="4"/>
    </row>
    <row r="55" spans="1:7" x14ac:dyDescent="0.2">
      <c r="A55" s="4"/>
      <c r="B55" s="8"/>
      <c r="C55" s="8"/>
      <c r="D55" s="4"/>
      <c r="E55" s="4"/>
    </row>
    <row r="93" spans="1:6" s="7" customFormat="1" x14ac:dyDescent="0.2">
      <c r="A93" s="3"/>
      <c r="B93" s="9"/>
      <c r="C93" s="9"/>
      <c r="D93" s="5"/>
      <c r="E93" s="1"/>
      <c r="F93" s="5"/>
    </row>
    <row r="94" spans="1:6" s="7" customFormat="1" x14ac:dyDescent="0.2">
      <c r="A94" s="3"/>
      <c r="B94" s="9"/>
      <c r="C94" s="9"/>
      <c r="D94" s="5"/>
      <c r="E94" s="1"/>
      <c r="F94" s="5"/>
    </row>
    <row r="95" spans="1:6" s="7" customFormat="1" x14ac:dyDescent="0.2">
      <c r="A95" s="3"/>
      <c r="B95" s="9"/>
      <c r="C95" s="9"/>
      <c r="D95" s="5"/>
      <c r="E95" s="1"/>
      <c r="F95" s="5"/>
    </row>
    <row r="96" spans="1:6" s="7" customFormat="1" x14ac:dyDescent="0.2">
      <c r="A96" s="3"/>
      <c r="B96" s="9"/>
      <c r="C96" s="9"/>
      <c r="D96" s="5"/>
      <c r="E96" s="1"/>
      <c r="F96" s="5"/>
    </row>
    <row r="97" spans="1:6" s="7" customFormat="1" x14ac:dyDescent="0.2">
      <c r="A97" s="3"/>
      <c r="B97" s="9"/>
      <c r="C97" s="9"/>
      <c r="D97" s="5"/>
      <c r="E97" s="1"/>
      <c r="F97" s="5"/>
    </row>
    <row r="98" spans="1:6" s="7" customFormat="1" x14ac:dyDescent="0.2">
      <c r="A98" s="3"/>
      <c r="B98" s="9"/>
      <c r="C98" s="9"/>
      <c r="D98" s="5"/>
      <c r="E98" s="1"/>
      <c r="F98" s="5"/>
    </row>
    <row r="99" spans="1:6" s="7" customFormat="1" x14ac:dyDescent="0.2">
      <c r="A99" s="3"/>
      <c r="B99" s="9"/>
      <c r="C99" s="9"/>
      <c r="D99" s="5"/>
      <c r="E99" s="1"/>
      <c r="F99" s="5"/>
    </row>
    <row r="100" spans="1:6" s="7" customFormat="1" x14ac:dyDescent="0.2">
      <c r="A100" s="3"/>
      <c r="B100" s="9"/>
      <c r="C100" s="9"/>
      <c r="D100" s="5"/>
      <c r="E100" s="1"/>
      <c r="F100" s="5"/>
    </row>
    <row r="101" spans="1:6" s="7" customFormat="1" x14ac:dyDescent="0.2">
      <c r="A101" s="3"/>
      <c r="B101" s="9"/>
      <c r="C101" s="9"/>
      <c r="D101" s="5"/>
      <c r="E101" s="1"/>
      <c r="F101" s="5"/>
    </row>
    <row r="102" spans="1:6" s="7" customFormat="1" x14ac:dyDescent="0.2">
      <c r="A102" s="3"/>
      <c r="B102" s="9"/>
      <c r="C102" s="9"/>
      <c r="D102" s="5"/>
      <c r="E102" s="1"/>
      <c r="F102" s="5"/>
    </row>
    <row r="103" spans="1:6" s="7" customFormat="1" x14ac:dyDescent="0.2">
      <c r="A103" s="3"/>
      <c r="B103" s="9"/>
      <c r="C103" s="9"/>
      <c r="D103" s="5"/>
      <c r="E103" s="1"/>
      <c r="F103" s="5"/>
    </row>
    <row r="104" spans="1:6" s="7" customFormat="1" x14ac:dyDescent="0.2">
      <c r="A104" s="3"/>
      <c r="B104" s="9"/>
      <c r="C104" s="9"/>
      <c r="D104" s="5"/>
      <c r="E104" s="1"/>
      <c r="F104" s="5"/>
    </row>
    <row r="105" spans="1:6" s="7" customFormat="1" x14ac:dyDescent="0.2">
      <c r="A105" s="3"/>
      <c r="B105" s="9"/>
      <c r="C105" s="9"/>
      <c r="D105" s="5"/>
      <c r="E105" s="1"/>
      <c r="F105" s="5"/>
    </row>
    <row r="106" spans="1:6" s="7" customFormat="1" x14ac:dyDescent="0.2">
      <c r="A106" s="3"/>
      <c r="B106" s="9"/>
      <c r="C106" s="9"/>
      <c r="D106" s="5"/>
      <c r="E106" s="1"/>
      <c r="F106" s="5"/>
    </row>
    <row r="111" spans="1:6" ht="58.15" customHeight="1" x14ac:dyDescent="0.2"/>
    <row r="174" ht="18" customHeight="1" x14ac:dyDescent="0.2"/>
  </sheetData>
  <sheetProtection algorithmName="SHA-512" hashValue="3RKI9OJy0BqTwgqcvym5DaBti1793lQJDcrYQIQvIRKaRZGsPB+L3rhz2/FwTE1n27qMdoPxeh/IUQ7yzQzKdQ==" saltValue="KoNZQseyJBHZBDmKfLhb7w==" spinCount="100000" sheet="1" objects="1" scenarios="1"/>
  <mergeCells count="5">
    <mergeCell ref="A1:J1"/>
    <mergeCell ref="A3:E3"/>
    <mergeCell ref="F3:J3"/>
    <mergeCell ref="A5:J5"/>
    <mergeCell ref="A46:F4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Lot2-Emballage Bois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2025-06-18T14:10:55Z</dcterms:modified>
</cp:coreProperties>
</file>